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Бюджет!$J$59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C8" i="1"/>
  <c r="C50"/>
  <c r="C45"/>
  <c r="C43"/>
  <c r="C40"/>
  <c r="C33"/>
  <c r="C31"/>
  <c r="C26"/>
  <c r="C21"/>
  <c r="C17"/>
  <c r="C9"/>
</calcChain>
</file>

<file path=xl/sharedStrings.xml><?xml version="1.0" encoding="utf-8"?>
<sst xmlns="http://schemas.openxmlformats.org/spreadsheetml/2006/main" count="101" uniqueCount="101">
  <si>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</si>
  <si>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</si>
  <si>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</si>
  <si>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</si>
  <si>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</si>
  <si>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</si>
  <si>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</si>
  <si>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</si>
  <si>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</si>
  <si>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</si>
  <si>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</si>
  <si>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</si>
  <si>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</si>
  <si>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</si>
  <si>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</si>
  <si>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</si>
  <si>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</si>
  <si>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</si>
  <si>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</si>
  <si>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</si>
  <si>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</si>
  <si>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</si>
  <si>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</si>
  <si>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</si>
  <si>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</si>
  <si>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</si>
  <si>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</si>
  <si>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</si>
  <si>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</si>
  <si>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</si>
  <si>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</si>
  <si>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</si>
  <si>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</si>
  <si>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</si>
  <si>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</si>
  <si>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</si>
  <si>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</si>
  <si>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</si>
  <si>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</si>
  <si>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</si>
  <si>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</si>
  <si>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</si>
  <si>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</si>
  <si>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</si>
  <si>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</si>
  <si>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</si>
  <si>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</si>
  <si>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</si>
  <si>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</si>
  <si>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</si>
  <si>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</si>
  <si>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</si>
  <si>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</si>
  <si>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</si>
  <si>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</si>
  <si>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</si>
  <si>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</si>
  <si>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</si>
  <si>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</si>
  <si>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</si>
  <si>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</si>
  <si>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</si>
  <si>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</si>
  <si>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</si>
  <si>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</si>
  <si>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</si>
  <si>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</si>
  <si>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</si>
  <si>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</si>
  <si>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</si>
  <si>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</si>
  <si>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</si>
  <si>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</si>
  <si>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</si>
  <si>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</si>
  <si>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</si>
  <si>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</si>
  <si>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</si>
  <si>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</si>
  <si>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</si>
  <si>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</si>
  <si>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</si>
  <si>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</si>
  <si>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</si>
  <si>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</si>
  <si>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</si>
  <si>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</si>
  <si>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</si>
  <si>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</si>
  <si>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</si>
  <si>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</si>
  <si>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</si>
  <si>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</si>
  <si>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</si>
  <si>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</si>
  <si>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</si>
  <si>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Код раздела, подраздела бюджетной классификации РФ</t>
  </si>
  <si>
    <t xml:space="preserve">Наименование кода бюджетной классификации РФ по расходам </t>
  </si>
  <si>
    <t>Сумма                         (руб.)</t>
  </si>
  <si>
    <t xml:space="preserve">                                                                                                        от       .         .2021 г.  №        -ЗГО  </t>
  </si>
  <si>
    <t>ПОКАЗАТЕЛИ ИСПОЛНЕНИЯ РАСХОДОВ БЮДЖЕТА ГОРОДСКОГО ОКРУГА                                                                                                             ПО РАЗДЕЛАМ И ПОДРАЗДЕЛАМ КЛАССИФИКАЦИИ РАСХОДОВ БЮДЖЕТА ЗА 2020 ГОД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</si>
</sst>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54"/>
  <sheetViews>
    <sheetView showGridLines="0" tabSelected="1" workbookViewId="0">
      <selection activeCell="C9" sqref="C9"/>
    </sheetView>
  </sheetViews>
  <sheetFormatPr defaultRowHeight="12.75" customHeight="1" outlineLevelRow="1"/>
  <cols>
    <col min="1" max="1" width="19.5546875" customWidth="1"/>
    <col min="2" max="2" width="92" customWidth="1"/>
    <col min="3" max="3" width="21.5546875" customWidth="1"/>
    <col min="4" max="6" width="9.109375" customWidth="1"/>
    <col min="7" max="7" width="13.109375" customWidth="1"/>
    <col min="8" max="10" width="9.109375" customWidth="1"/>
  </cols>
  <sheetData>
    <row r="1" spans="1:10" s="2" customFormat="1" ht="13.8">
      <c r="C1" s="3" t="s">
        <v>93</v>
      </c>
      <c r="D1" s="4"/>
      <c r="E1" s="4"/>
      <c r="F1" s="4"/>
      <c r="G1" s="4"/>
      <c r="H1" s="4"/>
    </row>
    <row r="2" spans="1:10" s="2" customFormat="1" ht="13.8">
      <c r="C2" s="3" t="s">
        <v>94</v>
      </c>
      <c r="D2" s="4"/>
      <c r="E2" s="4"/>
      <c r="F2" s="4"/>
      <c r="G2" s="4"/>
      <c r="H2" s="4"/>
    </row>
    <row r="3" spans="1:10" s="2" customFormat="1" ht="13.8">
      <c r="C3" s="3" t="s">
        <v>95</v>
      </c>
      <c r="D3" s="5"/>
      <c r="E3" s="5"/>
      <c r="F3" s="5"/>
      <c r="G3" s="5"/>
      <c r="H3" s="5"/>
    </row>
    <row r="4" spans="1:10" s="2" customFormat="1" ht="13.8">
      <c r="C4" s="3" t="s">
        <v>99</v>
      </c>
      <c r="D4" s="5"/>
      <c r="E4" s="6"/>
      <c r="F4" s="6"/>
      <c r="G4" s="5"/>
      <c r="H4" s="5"/>
    </row>
    <row r="5" spans="1:10" s="2" customFormat="1" ht="42" customHeight="1">
      <c r="A5" s="20" t="s">
        <v>100</v>
      </c>
      <c r="B5" s="20"/>
      <c r="C5" s="20"/>
      <c r="D5" s="4"/>
      <c r="E5" s="4"/>
      <c r="F5" s="4"/>
      <c r="G5" s="4"/>
      <c r="H5" s="4"/>
    </row>
    <row r="6" spans="1:10" ht="13.2">
      <c r="A6" s="18"/>
      <c r="B6" s="19"/>
      <c r="C6" s="19"/>
      <c r="D6" s="19"/>
      <c r="E6" s="19"/>
      <c r="F6" s="19"/>
      <c r="G6" s="19"/>
      <c r="H6" s="19"/>
      <c r="I6" s="1"/>
      <c r="J6" s="1"/>
    </row>
    <row r="7" spans="1:10" ht="62.25" customHeight="1">
      <c r="A7" s="7" t="s">
        <v>96</v>
      </c>
      <c r="B7" s="7" t="s">
        <v>97</v>
      </c>
      <c r="C7" s="8" t="s">
        <v>98</v>
      </c>
    </row>
    <row r="8" spans="1:10" ht="15.6">
      <c r="A8" s="9" t="s">
        <v>0</v>
      </c>
      <c r="B8" s="10"/>
      <c r="C8" s="11">
        <f>C9+C17+C21+C26+C31+C33+C40+C43+C45+C50</f>
        <v>5559290861.1499996</v>
      </c>
    </row>
    <row r="9" spans="1:10" ht="15.6">
      <c r="A9" s="12" t="s">
        <v>1</v>
      </c>
      <c r="B9" s="13" t="s">
        <v>2</v>
      </c>
      <c r="C9" s="14">
        <f>SUM(C10:C16)</f>
        <v>198477381.25999999</v>
      </c>
    </row>
    <row r="10" spans="1:10" ht="31.2" outlineLevel="1">
      <c r="A10" s="15" t="s">
        <v>3</v>
      </c>
      <c r="B10" s="16" t="s">
        <v>4</v>
      </c>
      <c r="C10" s="17">
        <v>1962816.78</v>
      </c>
    </row>
    <row r="11" spans="1:10" ht="38.25" customHeight="1" outlineLevel="1">
      <c r="A11" s="15" t="s">
        <v>5</v>
      </c>
      <c r="B11" s="16" t="s">
        <v>6</v>
      </c>
      <c r="C11" s="17">
        <v>12640927.189999999</v>
      </c>
    </row>
    <row r="12" spans="1:10" ht="36" customHeight="1" outlineLevel="1">
      <c r="A12" s="15" t="s">
        <v>7</v>
      </c>
      <c r="B12" s="16" t="s">
        <v>8</v>
      </c>
      <c r="C12" s="17">
        <v>48933310.399999999</v>
      </c>
    </row>
    <row r="13" spans="1:10" ht="15.6" outlineLevel="1">
      <c r="A13" s="15" t="s">
        <v>9</v>
      </c>
      <c r="B13" s="16" t="s">
        <v>10</v>
      </c>
      <c r="C13" s="17">
        <v>8500</v>
      </c>
    </row>
    <row r="14" spans="1:10" ht="31.2" outlineLevel="1">
      <c r="A14" s="15" t="s">
        <v>11</v>
      </c>
      <c r="B14" s="16" t="s">
        <v>12</v>
      </c>
      <c r="C14" s="17">
        <v>30938870.010000002</v>
      </c>
    </row>
    <row r="15" spans="1:10" ht="15.6" outlineLevel="1">
      <c r="A15" s="15" t="s">
        <v>13</v>
      </c>
      <c r="B15" s="16" t="s">
        <v>14</v>
      </c>
      <c r="C15" s="17">
        <v>4080000</v>
      </c>
    </row>
    <row r="16" spans="1:10" ht="15.6" outlineLevel="1">
      <c r="A16" s="15" t="s">
        <v>15</v>
      </c>
      <c r="B16" s="16" t="s">
        <v>16</v>
      </c>
      <c r="C16" s="17">
        <v>99912956.879999995</v>
      </c>
    </row>
    <row r="17" spans="1:3" ht="21" customHeight="1">
      <c r="A17" s="12" t="s">
        <v>17</v>
      </c>
      <c r="B17" s="13" t="s">
        <v>18</v>
      </c>
      <c r="C17" s="14">
        <f>SUM(C18:C20)</f>
        <v>38556682.350000001</v>
      </c>
    </row>
    <row r="18" spans="1:3" ht="15.6" outlineLevel="1">
      <c r="A18" s="15" t="s">
        <v>19</v>
      </c>
      <c r="B18" s="16" t="s">
        <v>20</v>
      </c>
      <c r="C18" s="17">
        <v>6285800</v>
      </c>
    </row>
    <row r="19" spans="1:3" ht="31.2" outlineLevel="1">
      <c r="A19" s="15" t="s">
        <v>21</v>
      </c>
      <c r="B19" s="16" t="s">
        <v>22</v>
      </c>
      <c r="C19" s="17">
        <v>16307591.880000001</v>
      </c>
    </row>
    <row r="20" spans="1:3" ht="21.75" customHeight="1" outlineLevel="1">
      <c r="A20" s="15" t="s">
        <v>23</v>
      </c>
      <c r="B20" s="16" t="s">
        <v>24</v>
      </c>
      <c r="C20" s="17">
        <v>15963290.470000001</v>
      </c>
    </row>
    <row r="21" spans="1:3" ht="15.6">
      <c r="A21" s="12" t="s">
        <v>25</v>
      </c>
      <c r="B21" s="13" t="s">
        <v>26</v>
      </c>
      <c r="C21" s="14">
        <f>SUM(C22:C25)</f>
        <v>598734700.06000006</v>
      </c>
    </row>
    <row r="22" spans="1:3" ht="15.6" outlineLevel="1">
      <c r="A22" s="15" t="s">
        <v>27</v>
      </c>
      <c r="B22" s="16" t="s">
        <v>28</v>
      </c>
      <c r="C22" s="17">
        <v>389900</v>
      </c>
    </row>
    <row r="23" spans="1:3" ht="15.6" outlineLevel="1">
      <c r="A23" s="15" t="s">
        <v>29</v>
      </c>
      <c r="B23" s="16" t="s">
        <v>30</v>
      </c>
      <c r="C23" s="17">
        <v>172692999.06</v>
      </c>
    </row>
    <row r="24" spans="1:3" ht="15.6" outlineLevel="1">
      <c r="A24" s="15" t="s">
        <v>31</v>
      </c>
      <c r="B24" s="16" t="s">
        <v>32</v>
      </c>
      <c r="C24" s="17">
        <v>285896150.97000003</v>
      </c>
    </row>
    <row r="25" spans="1:3" ht="15.6" outlineLevel="1">
      <c r="A25" s="15" t="s">
        <v>33</v>
      </c>
      <c r="B25" s="16" t="s">
        <v>34</v>
      </c>
      <c r="C25" s="17">
        <v>139755650.03</v>
      </c>
    </row>
    <row r="26" spans="1:3" ht="15.6">
      <c r="A26" s="12" t="s">
        <v>35</v>
      </c>
      <c r="B26" s="13" t="s">
        <v>36</v>
      </c>
      <c r="C26" s="14">
        <f>SUM(C27:C30)</f>
        <v>571061560.23000002</v>
      </c>
    </row>
    <row r="27" spans="1:3" ht="15.6" outlineLevel="1">
      <c r="A27" s="15" t="s">
        <v>37</v>
      </c>
      <c r="B27" s="16" t="s">
        <v>38</v>
      </c>
      <c r="C27" s="17">
        <v>116604579.18000001</v>
      </c>
    </row>
    <row r="28" spans="1:3" ht="15.6" outlineLevel="1">
      <c r="A28" s="15" t="s">
        <v>39</v>
      </c>
      <c r="B28" s="16" t="s">
        <v>40</v>
      </c>
      <c r="C28" s="17">
        <v>291045969.54000002</v>
      </c>
    </row>
    <row r="29" spans="1:3" ht="15.6" outlineLevel="1">
      <c r="A29" s="15" t="s">
        <v>41</v>
      </c>
      <c r="B29" s="16" t="s">
        <v>42</v>
      </c>
      <c r="C29" s="17">
        <v>142585376.86000001</v>
      </c>
    </row>
    <row r="30" spans="1:3" ht="15.6" outlineLevel="1">
      <c r="A30" s="15" t="s">
        <v>43</v>
      </c>
      <c r="B30" s="16" t="s">
        <v>44</v>
      </c>
      <c r="C30" s="17">
        <v>20825634.649999999</v>
      </c>
    </row>
    <row r="31" spans="1:3" ht="15.6">
      <c r="A31" s="12" t="s">
        <v>45</v>
      </c>
      <c r="B31" s="13" t="s">
        <v>46</v>
      </c>
      <c r="C31" s="14">
        <f>C32</f>
        <v>4887305.9000000004</v>
      </c>
    </row>
    <row r="32" spans="1:3" ht="15.6" outlineLevel="1">
      <c r="A32" s="15" t="s">
        <v>47</v>
      </c>
      <c r="B32" s="16" t="s">
        <v>48</v>
      </c>
      <c r="C32" s="17">
        <v>4887305.9000000004</v>
      </c>
    </row>
    <row r="33" spans="1:3" ht="15.6">
      <c r="A33" s="12" t="s">
        <v>49</v>
      </c>
      <c r="B33" s="13" t="s">
        <v>50</v>
      </c>
      <c r="C33" s="14">
        <f>SUM(C34:C39)</f>
        <v>2380457008.8099999</v>
      </c>
    </row>
    <row r="34" spans="1:3" ht="15.6" outlineLevel="1">
      <c r="A34" s="15" t="s">
        <v>51</v>
      </c>
      <c r="B34" s="16" t="s">
        <v>52</v>
      </c>
      <c r="C34" s="17">
        <v>1038629188.16</v>
      </c>
    </row>
    <row r="35" spans="1:3" ht="15.6" outlineLevel="1">
      <c r="A35" s="15" t="s">
        <v>53</v>
      </c>
      <c r="B35" s="16" t="s">
        <v>54</v>
      </c>
      <c r="C35" s="17">
        <v>1076593809.21</v>
      </c>
    </row>
    <row r="36" spans="1:3" ht="15.6" outlineLevel="1">
      <c r="A36" s="15" t="s">
        <v>55</v>
      </c>
      <c r="B36" s="16" t="s">
        <v>56</v>
      </c>
      <c r="C36" s="17">
        <v>178325688.53</v>
      </c>
    </row>
    <row r="37" spans="1:3" ht="20.25" customHeight="1" outlineLevel="1">
      <c r="A37" s="15" t="s">
        <v>57</v>
      </c>
      <c r="B37" s="16" t="s">
        <v>58</v>
      </c>
      <c r="C37" s="17">
        <v>364926.5</v>
      </c>
    </row>
    <row r="38" spans="1:3" ht="15.6" outlineLevel="1">
      <c r="A38" s="15" t="s">
        <v>59</v>
      </c>
      <c r="B38" s="16" t="s">
        <v>60</v>
      </c>
      <c r="C38" s="17">
        <v>54435161.219999999</v>
      </c>
    </row>
    <row r="39" spans="1:3" ht="15.6" outlineLevel="1">
      <c r="A39" s="15" t="s">
        <v>61</v>
      </c>
      <c r="B39" s="16" t="s">
        <v>62</v>
      </c>
      <c r="C39" s="17">
        <v>32108235.190000001</v>
      </c>
    </row>
    <row r="40" spans="1:3" ht="15.6">
      <c r="A40" s="12" t="s">
        <v>63</v>
      </c>
      <c r="B40" s="13" t="s">
        <v>64</v>
      </c>
      <c r="C40" s="14">
        <f>SUM(C41:C42)</f>
        <v>276691146.85000002</v>
      </c>
    </row>
    <row r="41" spans="1:3" ht="15.6" outlineLevel="1">
      <c r="A41" s="15" t="s">
        <v>65</v>
      </c>
      <c r="B41" s="16" t="s">
        <v>66</v>
      </c>
      <c r="C41" s="17">
        <v>256154539.31</v>
      </c>
    </row>
    <row r="42" spans="1:3" ht="15.6" outlineLevel="1">
      <c r="A42" s="15" t="s">
        <v>67</v>
      </c>
      <c r="B42" s="16" t="s">
        <v>68</v>
      </c>
      <c r="C42" s="17">
        <v>20536607.539999999</v>
      </c>
    </row>
    <row r="43" spans="1:3" ht="15.6">
      <c r="A43" s="12" t="s">
        <v>69</v>
      </c>
      <c r="B43" s="13" t="s">
        <v>70</v>
      </c>
      <c r="C43" s="14">
        <f>C44</f>
        <v>60879.95</v>
      </c>
    </row>
    <row r="44" spans="1:3" ht="15.6" outlineLevel="1">
      <c r="A44" s="15" t="s">
        <v>71</v>
      </c>
      <c r="B44" s="16" t="s">
        <v>72</v>
      </c>
      <c r="C44" s="17">
        <v>60879.95</v>
      </c>
    </row>
    <row r="45" spans="1:3" ht="15.6">
      <c r="A45" s="12" t="s">
        <v>73</v>
      </c>
      <c r="B45" s="13" t="s">
        <v>74</v>
      </c>
      <c r="C45" s="14">
        <f>SUM(C46:C49)</f>
        <v>1181070824.78</v>
      </c>
    </row>
    <row r="46" spans="1:3" ht="15.6" outlineLevel="1">
      <c r="A46" s="15" t="s">
        <v>75</v>
      </c>
      <c r="B46" s="16" t="s">
        <v>76</v>
      </c>
      <c r="C46" s="17">
        <v>94722220.409999996</v>
      </c>
    </row>
    <row r="47" spans="1:3" ht="15.6" outlineLevel="1">
      <c r="A47" s="15" t="s">
        <v>77</v>
      </c>
      <c r="B47" s="16" t="s">
        <v>78</v>
      </c>
      <c r="C47" s="17">
        <v>771614214.17999995</v>
      </c>
    </row>
    <row r="48" spans="1:3" ht="15.6" outlineLevel="1">
      <c r="A48" s="15" t="s">
        <v>79</v>
      </c>
      <c r="B48" s="16" t="s">
        <v>80</v>
      </c>
      <c r="C48" s="17">
        <v>258602174.18000001</v>
      </c>
    </row>
    <row r="49" spans="1:3" ht="15.6" outlineLevel="1">
      <c r="A49" s="15" t="s">
        <v>81</v>
      </c>
      <c r="B49" s="16" t="s">
        <v>82</v>
      </c>
      <c r="C49" s="17">
        <v>56132216.009999998</v>
      </c>
    </row>
    <row r="50" spans="1:3" ht="15.6">
      <c r="A50" s="12" t="s">
        <v>83</v>
      </c>
      <c r="B50" s="13" t="s">
        <v>84</v>
      </c>
      <c r="C50" s="14">
        <f>SUM(C51:C54)</f>
        <v>309293370.96000004</v>
      </c>
    </row>
    <row r="51" spans="1:3" ht="15.6" outlineLevel="1">
      <c r="A51" s="15" t="s">
        <v>85</v>
      </c>
      <c r="B51" s="16" t="s">
        <v>86</v>
      </c>
      <c r="C51" s="17">
        <v>196466793.34</v>
      </c>
    </row>
    <row r="52" spans="1:3" ht="15.6" outlineLevel="1">
      <c r="A52" s="15" t="s">
        <v>87</v>
      </c>
      <c r="B52" s="16" t="s">
        <v>88</v>
      </c>
      <c r="C52" s="17">
        <v>29589536.239999998</v>
      </c>
    </row>
    <row r="53" spans="1:3" ht="15.6" outlineLevel="1">
      <c r="A53" s="15" t="s">
        <v>89</v>
      </c>
      <c r="B53" s="16" t="s">
        <v>90</v>
      </c>
      <c r="C53" s="17">
        <v>77780658.200000003</v>
      </c>
    </row>
    <row r="54" spans="1:3" ht="15.6" outlineLevel="1">
      <c r="A54" s="15" t="s">
        <v>91</v>
      </c>
      <c r="B54" s="16" t="s">
        <v>92</v>
      </c>
      <c r="C54" s="17">
        <v>5456383.1799999997</v>
      </c>
    </row>
  </sheetData>
  <mergeCells count="1">
    <mergeCell ref="A5:C5"/>
  </mergeCells>
  <pageMargins left="0.74803149606299213" right="0.53" top="0.78740157480314965" bottom="0.70866141732283472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rep:2.48.0.194</dc:description>
  <cp:lastModifiedBy>Миронова Людмила Петровна</cp:lastModifiedBy>
  <cp:lastPrinted>2020-03-23T08:47:07Z</cp:lastPrinted>
  <dcterms:created xsi:type="dcterms:W3CDTF">2020-01-28T08:11:29Z</dcterms:created>
  <dcterms:modified xsi:type="dcterms:W3CDTF">2021-05-06T06:03:45Z</dcterms:modified>
</cp:coreProperties>
</file>